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UrbanismeAgglo\AGGLO PLANIFICATION\MONTELIMAR\14 - Modif 4 generale\7 - Mise en oeuvre\"/>
    </mc:Choice>
  </mc:AlternateContent>
  <xr:revisionPtr revIDLastSave="0" documentId="13_ncr:1_{5BC296F5-D32D-4D85-86D6-B3A504367AE0}" xr6:coauthVersionLast="47" xr6:coauthVersionMax="47" xr10:uidLastSave="{00000000-0000-0000-0000-000000000000}"/>
  <bookViews>
    <workbookView xWindow="-108" yWindow="-108" windowWidth="23256" windowHeight="12456" xr2:uid="{A4A31F52-6374-4D4C-B2A0-B22FE4C77AB1}"/>
  </bookViews>
  <sheets>
    <sheet name="Calcul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6" i="1"/>
  <c r="G33" i="1"/>
  <c r="G32" i="1"/>
  <c r="G31" i="1"/>
  <c r="G28" i="1"/>
  <c r="E21" i="1"/>
  <c r="E45" i="1" s="1"/>
  <c r="E46" i="1" l="1"/>
</calcChain>
</file>

<file path=xl/sharedStrings.xml><?xml version="1.0" encoding="utf-8"?>
<sst xmlns="http://schemas.openxmlformats.org/spreadsheetml/2006/main" count="53" uniqueCount="44">
  <si>
    <t>VILLE DE MONTELIMAR</t>
  </si>
  <si>
    <t>Coefficient de Biotope par Surface (CBS)</t>
  </si>
  <si>
    <t>Se reporter au réglement écrit du PLU de Montélimar (dispositions générales et celles applicables par zones).</t>
  </si>
  <si>
    <t>PREALABLE</t>
  </si>
  <si>
    <t>Cases à remplir</t>
  </si>
  <si>
    <t>Formule automatique, ne pas modifier</t>
  </si>
  <si>
    <t xml:space="preserve">Type d’espace éco-aménagée </t>
  </si>
  <si>
    <t>Coefficient de pondération</t>
  </si>
  <si>
    <t xml:space="preserve">A/ LES ESPACES DE PLEINE TERRE </t>
  </si>
  <si>
    <t>B / LES ESPACES VEGETALISES SUR DALLES DE COUVERTURES ET TOITURES</t>
  </si>
  <si>
    <t>1. Espaces verts sur dalles et toitures végétalisées avec une épaisseur de substrat et/ou de terre végétale supérieure à 50 cm 0,7</t>
  </si>
  <si>
    <t>2. Espaces verts sur dalles et toitures végétalisées avec une épaisseur de substrat et/ou de terre végétale comprise entre 20 et 50 cm 0,5</t>
  </si>
  <si>
    <t>3. Espaces verts sur dalles et toitures végétalisées avec une épaisseur de substrat inférieure à 20 cm</t>
  </si>
  <si>
    <r>
      <t xml:space="preserve">1. Les espaces de pleine terre : un espace non construit peut être qualifié de « pleine terre » si les conditions suivantes sont cumulativement réunies : 
</t>
    </r>
    <r>
      <rPr>
        <sz val="10"/>
        <color theme="1"/>
        <rFont val="Aptos Narrow"/>
        <family val="2"/>
        <scheme val="minor"/>
      </rPr>
      <t>-Son revêtement est perméable
-Son sous-sol est libre de toutes constructions, installations ou équipements sur une profondeur de 2 mètres à compter de sa surface, à l’exclusion du passage de réseaux.
-Il doit pouvoir recevoir des plantations</t>
    </r>
  </si>
  <si>
    <t>C/ LES ESPACES VEGETALISES SUR FACADES ET/OU TREILLES</t>
  </si>
  <si>
    <t>1. Façades et treilles végétalisées : dispositifs assurant la croissance des plantes, depuis le sol ou depuis des espaces verts sur dalle, le long d’une surface verticale (façades ou treilles) et/ou horizontale (treilles)</t>
  </si>
  <si>
    <t>D/ LES SURFACES SEMI-PERMEABLES</t>
  </si>
  <si>
    <t>2. Mélange terre-pierre</t>
  </si>
  <si>
    <t xml:space="preserve">1. Espaces extérieurs réalisés en matériaux perméables ou en matériaux semi-perméables avec revêtement pour partie minéral, hors mélange terre-pierres. Il s’agit des espaces de cheminements piétons ; circulations ; aires de jeux ; stationnement … etc. </t>
  </si>
  <si>
    <t>DEFINITONS ET METHODE DE CALCUL</t>
  </si>
  <si>
    <t>ETAPE 2  - RENSEIGNER LE PROJET</t>
  </si>
  <si>
    <t>UB</t>
  </si>
  <si>
    <t>Pour les projets réalisés sur un terrain d’assiette dont la surface est inférieure à 300 m² : 10% minimum</t>
  </si>
  <si>
    <t>Pour les projets réalisés sur un terrain d’assiette dont la surface est comprise entre 300 et 600 m² : 20% minimum</t>
  </si>
  <si>
    <t>Pour les projets réalisés sur un terrain d’assiette dont la surface est supérieure à 600 m² : 30% minimum</t>
  </si>
  <si>
    <t>UC</t>
  </si>
  <si>
    <t>UD</t>
  </si>
  <si>
    <t>AU1</t>
  </si>
  <si>
    <t>ETAPE 1 - CONNAITRE LE CBS A RESPECTER POUR LE PROJET</t>
  </si>
  <si>
    <t>Total surfaces éco-aménagées du projet</t>
  </si>
  <si>
    <t>ETAPE 2 -  CALCUL CBS</t>
  </si>
  <si>
    <t>Si la surface éco-aménagée du projet est inférieure à celle exigée, le projet ne pourra être autorisé</t>
  </si>
  <si>
    <t>Surface unité foncière projet (m²)</t>
  </si>
  <si>
    <t>Surfaces éco-aménagées à respecter (m²)</t>
  </si>
  <si>
    <t>Surfaces dédiées dans le projet (m²)</t>
  </si>
  <si>
    <t>Surfaces éco-aménagées minimales à respecter</t>
  </si>
  <si>
    <t>Concernant la zone UA strict et la zone UAa : non réglementé</t>
  </si>
  <si>
    <t>Dans le reste de la zone : un CBS de 15% minimum est exigé (se reporter aux dispositions générales du présent règlement)</t>
  </si>
  <si>
    <t>UA</t>
  </si>
  <si>
    <t>Plan Local d'Urbanisme (PLU)</t>
  </si>
  <si>
    <t>Document en date du 18/07/2025</t>
  </si>
  <si>
    <t>Total</t>
  </si>
  <si>
    <t>Modification n°4</t>
  </si>
  <si>
    <t>Coefficient de Biotope par Surface (CBS) à respecter (cf. règlement écrit du PLU)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</si>
</sst>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 tint="0.1499984740745262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4"/>
      <color theme="1"/>
      <name val="Arial Narrow"/>
      <family val="2"/>
    </font>
    <font>
      <b/>
      <sz val="13"/>
      <color theme="1"/>
      <name val="Aptos Narrow"/>
      <family val="2"/>
      <scheme val="minor"/>
    </font>
    <font>
      <i/>
      <sz val="9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5" fillId="0" borderId="0" xfId="0" applyFont="1"/>
    <xf numFmtId="0" fontId="0" fillId="3" borderId="1" xfId="0" applyFill="1" applyBorder="1" applyAlignment="1">
      <alignment horizontal="center" vertical="center"/>
    </xf>
    <xf numFmtId="0" fontId="7" fillId="4" borderId="1" xfId="0" applyFont="1" applyFill="1" applyBorder="1"/>
    <xf numFmtId="1" fontId="2" fillId="3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754827</xdr:colOff>
      <xdr:row>2</xdr:row>
      <xdr:rowOff>169985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184F27-73EB-0CD3-E8D7-22CC06E7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4827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4BBE-4AB1-4406-BDF8-53D3ECD48E09}">
  <dimension ref="A1:H49"/>
  <sheetViews>
    <sheetView tabSelected="1" topLeftCell="A10" zoomScale="85" zoomScaleNormal="85" workbookViewId="0">
      <selection activeCell="M20" sqref="M20"/>
    </sheetView>
  </sheetViews>
  <sheetFormatPr baseColWidth="10" defaultRowHeight="14.4" x14ac:dyDescent="0.3"/>
  <cols>
    <col min="5" max="5" width="16.44140625" customWidth="1"/>
    <col min="6" max="6" width="14.6640625" customWidth="1"/>
    <col min="7" max="7" width="11.5546875" style="4"/>
  </cols>
  <sheetData>
    <row r="1" spans="1:5" x14ac:dyDescent="0.3">
      <c r="B1" s="24" t="s">
        <v>0</v>
      </c>
      <c r="C1" s="24"/>
      <c r="D1" s="24"/>
    </row>
    <row r="2" spans="1:5" x14ac:dyDescent="0.3">
      <c r="B2" s="4"/>
      <c r="C2" s="4"/>
      <c r="D2" s="4"/>
    </row>
    <row r="3" spans="1:5" x14ac:dyDescent="0.3">
      <c r="B3" s="24" t="s">
        <v>39</v>
      </c>
      <c r="C3" s="24"/>
      <c r="D3" s="24"/>
    </row>
    <row r="4" spans="1:5" x14ac:dyDescent="0.3">
      <c r="B4" s="24" t="s">
        <v>42</v>
      </c>
      <c r="C4" s="24"/>
      <c r="D4" s="24"/>
    </row>
    <row r="6" spans="1:5" x14ac:dyDescent="0.3">
      <c r="B6" t="s">
        <v>1</v>
      </c>
    </row>
    <row r="8" spans="1:5" x14ac:dyDescent="0.3">
      <c r="A8" s="23" t="s">
        <v>40</v>
      </c>
    </row>
    <row r="10" spans="1:5" x14ac:dyDescent="0.3">
      <c r="A10" s="9" t="s">
        <v>19</v>
      </c>
    </row>
    <row r="11" spans="1:5" x14ac:dyDescent="0.3">
      <c r="A11" t="s">
        <v>2</v>
      </c>
    </row>
    <row r="13" spans="1:5" x14ac:dyDescent="0.3">
      <c r="A13" s="9" t="s">
        <v>3</v>
      </c>
    </row>
    <row r="14" spans="1:5" ht="22.2" customHeight="1" x14ac:dyDescent="0.3">
      <c r="A14" s="12"/>
      <c r="B14" s="19" t="s">
        <v>4</v>
      </c>
      <c r="C14" s="19"/>
      <c r="D14" s="19"/>
      <c r="E14" s="19"/>
    </row>
    <row r="15" spans="1:5" ht="21.6" customHeight="1" x14ac:dyDescent="0.3">
      <c r="A15" s="13"/>
      <c r="B15" s="19" t="s">
        <v>5</v>
      </c>
      <c r="C15" s="19"/>
      <c r="D15" s="19"/>
      <c r="E15" s="19"/>
    </row>
    <row r="17" spans="1:8" x14ac:dyDescent="0.3">
      <c r="A17" s="9" t="s">
        <v>28</v>
      </c>
    </row>
    <row r="19" spans="1:8" ht="25.8" customHeight="1" x14ac:dyDescent="0.3">
      <c r="A19" s="19" t="s">
        <v>32</v>
      </c>
      <c r="B19" s="19"/>
      <c r="C19" s="19"/>
      <c r="D19" s="19"/>
      <c r="E19" s="7"/>
    </row>
    <row r="20" spans="1:8" ht="36" customHeight="1" x14ac:dyDescent="0.3">
      <c r="A20" s="21" t="s">
        <v>43</v>
      </c>
      <c r="B20" s="21"/>
      <c r="C20" s="21"/>
      <c r="D20" s="21"/>
      <c r="E20" s="7"/>
    </row>
    <row r="21" spans="1:8" ht="28.8" customHeight="1" x14ac:dyDescent="0.3">
      <c r="A21" s="19" t="s">
        <v>33</v>
      </c>
      <c r="B21" s="19"/>
      <c r="C21" s="19"/>
      <c r="D21" s="19"/>
      <c r="E21" s="8">
        <f>E19*E20</f>
        <v>0</v>
      </c>
    </row>
    <row r="23" spans="1:8" x14ac:dyDescent="0.3">
      <c r="A23" s="9" t="s">
        <v>20</v>
      </c>
    </row>
    <row r="25" spans="1:8" ht="46.8" customHeight="1" x14ac:dyDescent="0.3">
      <c r="A25" s="22" t="s">
        <v>6</v>
      </c>
      <c r="B25" s="22"/>
      <c r="C25" s="22"/>
      <c r="D25" s="22"/>
      <c r="E25" s="6" t="s">
        <v>7</v>
      </c>
      <c r="F25" s="6" t="s">
        <v>34</v>
      </c>
      <c r="G25" s="6" t="s">
        <v>41</v>
      </c>
      <c r="H25" s="2"/>
    </row>
    <row r="27" spans="1:8" x14ac:dyDescent="0.3">
      <c r="A27" s="5" t="s">
        <v>8</v>
      </c>
      <c r="B27" s="5"/>
      <c r="C27" s="5"/>
      <c r="D27" s="5"/>
    </row>
    <row r="28" spans="1:8" ht="124.8" customHeight="1" x14ac:dyDescent="0.3">
      <c r="A28" s="17" t="s">
        <v>13</v>
      </c>
      <c r="B28" s="17"/>
      <c r="C28" s="17"/>
      <c r="D28" s="17"/>
      <c r="E28" s="3">
        <v>1</v>
      </c>
      <c r="F28" s="10"/>
      <c r="G28" s="26">
        <f>E28*F28</f>
        <v>0</v>
      </c>
    </row>
    <row r="29" spans="1:8" x14ac:dyDescent="0.3">
      <c r="G29" s="25"/>
    </row>
    <row r="30" spans="1:8" ht="17.399999999999999" customHeight="1" x14ac:dyDescent="0.3">
      <c r="A30" s="5" t="s">
        <v>9</v>
      </c>
      <c r="B30" s="5"/>
      <c r="C30" s="5"/>
      <c r="D30" s="5"/>
      <c r="G30" s="25"/>
    </row>
    <row r="31" spans="1:8" ht="48" customHeight="1" x14ac:dyDescent="0.3">
      <c r="A31" s="17" t="s">
        <v>10</v>
      </c>
      <c r="B31" s="17"/>
      <c r="C31" s="17"/>
      <c r="D31" s="17"/>
      <c r="E31" s="3">
        <v>0.7</v>
      </c>
      <c r="F31" s="10"/>
      <c r="G31" s="26">
        <f>E31*F31</f>
        <v>0</v>
      </c>
    </row>
    <row r="32" spans="1:8" ht="54.6" customHeight="1" x14ac:dyDescent="0.3">
      <c r="A32" s="17" t="s">
        <v>11</v>
      </c>
      <c r="B32" s="17"/>
      <c r="C32" s="17"/>
      <c r="D32" s="17"/>
      <c r="E32" s="3">
        <v>0.5</v>
      </c>
      <c r="F32" s="10"/>
      <c r="G32" s="26">
        <f>E32*F32</f>
        <v>0</v>
      </c>
    </row>
    <row r="33" spans="1:7" ht="43.2" customHeight="1" x14ac:dyDescent="0.3">
      <c r="A33" s="17" t="s">
        <v>12</v>
      </c>
      <c r="B33" s="17"/>
      <c r="C33" s="17"/>
      <c r="D33" s="17"/>
      <c r="E33" s="3">
        <v>0.3</v>
      </c>
      <c r="F33" s="10"/>
      <c r="G33" s="26">
        <f>E33*F33</f>
        <v>0</v>
      </c>
    </row>
    <row r="34" spans="1:7" x14ac:dyDescent="0.3">
      <c r="G34" s="25"/>
    </row>
    <row r="35" spans="1:7" s="4" customFormat="1" x14ac:dyDescent="0.3">
      <c r="A35" s="20" t="s">
        <v>14</v>
      </c>
      <c r="B35" s="20"/>
      <c r="C35" s="20"/>
      <c r="D35" s="20"/>
      <c r="E35" s="20"/>
      <c r="F35" s="20"/>
      <c r="G35" s="25"/>
    </row>
    <row r="36" spans="1:7" ht="69" customHeight="1" x14ac:dyDescent="0.3">
      <c r="A36" s="17" t="s">
        <v>15</v>
      </c>
      <c r="B36" s="17"/>
      <c r="C36" s="17"/>
      <c r="D36" s="17"/>
      <c r="E36" s="3">
        <v>0.3</v>
      </c>
      <c r="F36" s="10"/>
      <c r="G36" s="26">
        <f>E36*F36</f>
        <v>0</v>
      </c>
    </row>
    <row r="37" spans="1:7" x14ac:dyDescent="0.3">
      <c r="E37" s="1"/>
      <c r="G37" s="27"/>
    </row>
    <row r="38" spans="1:7" s="4" customFormat="1" x14ac:dyDescent="0.3">
      <c r="A38" s="20" t="s">
        <v>16</v>
      </c>
      <c r="B38" s="20"/>
      <c r="C38" s="20"/>
      <c r="D38" s="20"/>
      <c r="E38" s="20"/>
      <c r="F38" s="20"/>
      <c r="G38" s="27"/>
    </row>
    <row r="39" spans="1:7" ht="80.400000000000006" customHeight="1" x14ac:dyDescent="0.3">
      <c r="A39" s="17" t="s">
        <v>18</v>
      </c>
      <c r="B39" s="17"/>
      <c r="C39" s="17"/>
      <c r="D39" s="17"/>
      <c r="E39" s="3">
        <v>0.7</v>
      </c>
      <c r="F39" s="10"/>
      <c r="G39" s="26">
        <f>E39*F39</f>
        <v>0</v>
      </c>
    </row>
    <row r="40" spans="1:7" ht="19.8" customHeight="1" x14ac:dyDescent="0.3">
      <c r="A40" s="18" t="s">
        <v>17</v>
      </c>
      <c r="B40" s="18"/>
      <c r="C40" s="18"/>
      <c r="D40" s="18"/>
      <c r="E40" s="3">
        <v>0.5</v>
      </c>
      <c r="F40" s="10"/>
      <c r="G40" s="26">
        <f>E40*F40</f>
        <v>0</v>
      </c>
    </row>
    <row r="43" spans="1:7" x14ac:dyDescent="0.3">
      <c r="A43" s="9" t="s">
        <v>30</v>
      </c>
    </row>
    <row r="45" spans="1:7" ht="33.6" customHeight="1" x14ac:dyDescent="0.35">
      <c r="A45" s="14" t="s">
        <v>35</v>
      </c>
      <c r="B45" s="14"/>
      <c r="C45" s="14"/>
      <c r="D45" s="14"/>
      <c r="E45" s="11">
        <f>E21</f>
        <v>0</v>
      </c>
    </row>
    <row r="46" spans="1:7" ht="27" customHeight="1" x14ac:dyDescent="0.35">
      <c r="A46" s="15" t="s">
        <v>29</v>
      </c>
      <c r="B46" s="15"/>
      <c r="C46" s="15"/>
      <c r="D46" s="15"/>
      <c r="E46" s="11">
        <f>G28+G31+G32+G33+G36+G39+G40</f>
        <v>0</v>
      </c>
    </row>
    <row r="48" spans="1:7" ht="20.399999999999999" customHeight="1" x14ac:dyDescent="0.3">
      <c r="A48" s="16" t="s">
        <v>31</v>
      </c>
      <c r="B48" s="16"/>
      <c r="C48" s="16"/>
      <c r="D48" s="16"/>
      <c r="E48" s="16"/>
    </row>
    <row r="49" spans="1:5" ht="49.8" customHeight="1" x14ac:dyDescent="0.3">
      <c r="A49" s="16"/>
      <c r="B49" s="16"/>
      <c r="C49" s="16"/>
      <c r="D49" s="16"/>
      <c r="E49" s="16"/>
    </row>
  </sheetData>
  <mergeCells count="21">
    <mergeCell ref="B1:D1"/>
    <mergeCell ref="B3:D3"/>
    <mergeCell ref="B4:D4"/>
    <mergeCell ref="B14:E14"/>
    <mergeCell ref="B15:E15"/>
    <mergeCell ref="A28:D28"/>
    <mergeCell ref="A35:F35"/>
    <mergeCell ref="A38:F38"/>
    <mergeCell ref="A19:D19"/>
    <mergeCell ref="A20:D20"/>
    <mergeCell ref="A21:D21"/>
    <mergeCell ref="A31:D31"/>
    <mergeCell ref="A32:D32"/>
    <mergeCell ref="A33:D33"/>
    <mergeCell ref="A25:D25"/>
    <mergeCell ref="A45:D45"/>
    <mergeCell ref="A46:D46"/>
    <mergeCell ref="A48:E49"/>
    <mergeCell ref="A36:D36"/>
    <mergeCell ref="A39:D39"/>
    <mergeCell ref="A40:D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FB95-29EC-48DD-AA7D-728102C31B0C}">
  <dimension ref="A3:A25"/>
  <sheetViews>
    <sheetView workbookViewId="0">
      <selection activeCell="A3" sqref="A3"/>
    </sheetView>
  </sheetViews>
  <sheetFormatPr baseColWidth="10" defaultRowHeight="14.4" x14ac:dyDescent="0.3"/>
  <sheetData>
    <row r="3" spans="1:1" x14ac:dyDescent="0.3">
      <c r="A3" s="4" t="s">
        <v>38</v>
      </c>
    </row>
    <row r="4" spans="1:1" x14ac:dyDescent="0.3">
      <c r="A4" t="s">
        <v>36</v>
      </c>
    </row>
    <row r="5" spans="1:1" x14ac:dyDescent="0.3">
      <c r="A5" t="s">
        <v>37</v>
      </c>
    </row>
    <row r="7" spans="1:1" x14ac:dyDescent="0.3">
      <c r="A7" s="4" t="s">
        <v>21</v>
      </c>
    </row>
    <row r="8" spans="1:1" x14ac:dyDescent="0.3">
      <c r="A8" t="s">
        <v>22</v>
      </c>
    </row>
    <row r="9" spans="1:1" x14ac:dyDescent="0.3">
      <c r="A9" t="s">
        <v>23</v>
      </c>
    </row>
    <row r="10" spans="1:1" x14ac:dyDescent="0.3">
      <c r="A10" t="s">
        <v>24</v>
      </c>
    </row>
    <row r="12" spans="1:1" x14ac:dyDescent="0.3">
      <c r="A12" s="4" t="s">
        <v>25</v>
      </c>
    </row>
    <row r="13" spans="1:1" x14ac:dyDescent="0.3">
      <c r="A13" t="s">
        <v>22</v>
      </c>
    </row>
    <row r="14" spans="1:1" x14ac:dyDescent="0.3">
      <c r="A14" t="s">
        <v>23</v>
      </c>
    </row>
    <row r="15" spans="1:1" x14ac:dyDescent="0.3">
      <c r="A15" t="s">
        <v>24</v>
      </c>
    </row>
    <row r="17" spans="1:1" x14ac:dyDescent="0.3">
      <c r="A17" s="4" t="s">
        <v>26</v>
      </c>
    </row>
    <row r="18" spans="1:1" x14ac:dyDescent="0.3">
      <c r="A18" t="s">
        <v>22</v>
      </c>
    </row>
    <row r="19" spans="1:1" x14ac:dyDescent="0.3">
      <c r="A19" t="s">
        <v>23</v>
      </c>
    </row>
    <row r="20" spans="1:1" x14ac:dyDescent="0.3">
      <c r="A20" t="s">
        <v>24</v>
      </c>
    </row>
    <row r="22" spans="1:1" x14ac:dyDescent="0.3">
      <c r="A22" s="4" t="s">
        <v>27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AYMARD</dc:creator>
  <cp:lastModifiedBy>Nathalie AYMARD</cp:lastModifiedBy>
  <dcterms:created xsi:type="dcterms:W3CDTF">2025-06-04T12:54:35Z</dcterms:created>
  <dcterms:modified xsi:type="dcterms:W3CDTF">2025-07-18T06:45:00Z</dcterms:modified>
</cp:coreProperties>
</file>